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5" yWindow="480" windowWidth="19440" windowHeight="1105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6" i="1" l="1"/>
  <c r="J13" i="1" l="1"/>
  <c r="J5" i="1"/>
  <c r="K2" i="1" l="1"/>
  <c r="K4" i="1"/>
  <c r="K8" i="1"/>
  <c r="K10" i="1"/>
  <c r="K18" i="1"/>
  <c r="K25" i="1"/>
  <c r="K27" i="1"/>
  <c r="K29" i="1"/>
  <c r="K30" i="1"/>
  <c r="K31" i="1"/>
  <c r="K32" i="1"/>
  <c r="K33" i="1"/>
  <c r="K34" i="1"/>
  <c r="K37" i="1"/>
  <c r="K38" i="1"/>
  <c r="K39" i="1"/>
  <c r="K40" i="1"/>
  <c r="K42" i="1"/>
  <c r="K44" i="1"/>
  <c r="K46" i="1"/>
  <c r="K48" i="1"/>
  <c r="K52" i="1"/>
  <c r="K54" i="1"/>
  <c r="K55" i="1"/>
  <c r="K57" i="1"/>
  <c r="K58" i="1"/>
  <c r="K59" i="1"/>
  <c r="K60" i="1"/>
  <c r="K61" i="1"/>
  <c r="K62" i="1"/>
  <c r="K63" i="1"/>
  <c r="J3" i="1" l="1"/>
  <c r="K3" i="1" s="1"/>
  <c r="J4" i="1"/>
  <c r="K5" i="1"/>
  <c r="J6" i="1"/>
  <c r="K6" i="1" s="1"/>
  <c r="J7" i="1"/>
  <c r="K7" i="1" s="1"/>
  <c r="J8" i="1"/>
  <c r="J9" i="1"/>
  <c r="K9" i="1" s="1"/>
  <c r="J10" i="1"/>
  <c r="J11" i="1"/>
  <c r="K11" i="1" s="1"/>
  <c r="J12" i="1"/>
  <c r="K12" i="1" s="1"/>
  <c r="K13" i="1"/>
  <c r="J14" i="1"/>
  <c r="K14" i="1" s="1"/>
  <c r="J15" i="1"/>
  <c r="K15" i="1" s="1"/>
  <c r="J16" i="1"/>
  <c r="K16" i="1" s="1"/>
  <c r="J17" i="1"/>
  <c r="K17" i="1" s="1"/>
  <c r="J18" i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J26" i="1"/>
  <c r="K26" i="1" s="1"/>
  <c r="J27" i="1"/>
  <c r="J28" i="1"/>
  <c r="K28" i="1" s="1"/>
  <c r="J29" i="1"/>
  <c r="J30" i="1"/>
  <c r="J31" i="1"/>
  <c r="J32" i="1"/>
  <c r="J33" i="1"/>
  <c r="J34" i="1"/>
  <c r="J35" i="1"/>
  <c r="K35" i="1" s="1"/>
  <c r="J37" i="1"/>
  <c r="J38" i="1"/>
  <c r="J39" i="1"/>
  <c r="J40" i="1"/>
  <c r="J41" i="1"/>
  <c r="K41" i="1" s="1"/>
  <c r="J42" i="1"/>
  <c r="J43" i="1"/>
  <c r="K43" i="1" s="1"/>
  <c r="J44" i="1"/>
  <c r="J45" i="1"/>
  <c r="K45" i="1" s="1"/>
  <c r="J46" i="1"/>
  <c r="J47" i="1"/>
  <c r="K47" i="1" s="1"/>
  <c r="J48" i="1"/>
  <c r="J49" i="1"/>
  <c r="J50" i="1"/>
  <c r="K50" i="1" s="1"/>
  <c r="J51" i="1"/>
  <c r="K51" i="1" s="1"/>
  <c r="J52" i="1"/>
  <c r="J53" i="1"/>
  <c r="K53" i="1" s="1"/>
  <c r="J54" i="1"/>
  <c r="J55" i="1"/>
  <c r="J56" i="1"/>
  <c r="K56" i="1" s="1"/>
  <c r="J57" i="1"/>
  <c r="J58" i="1"/>
  <c r="J59" i="1"/>
  <c r="J60" i="1"/>
  <c r="J61" i="1"/>
  <c r="J62" i="1"/>
  <c r="J63" i="1"/>
</calcChain>
</file>

<file path=xl/sharedStrings.xml><?xml version="1.0" encoding="utf-8"?>
<sst xmlns="http://schemas.openxmlformats.org/spreadsheetml/2006/main" count="158" uniqueCount="140">
  <si>
    <t>Redni broj</t>
  </si>
  <si>
    <t>Broj indeksa</t>
  </si>
  <si>
    <t>Prezime i ime</t>
  </si>
  <si>
    <t>51/2017</t>
  </si>
  <si>
    <t>Božović Branko</t>
  </si>
  <si>
    <t>52/2017</t>
  </si>
  <si>
    <t>Aligrudić Pavle</t>
  </si>
  <si>
    <t>54/2017</t>
  </si>
  <si>
    <t>Božović Milena</t>
  </si>
  <si>
    <t>6/2016</t>
  </si>
  <si>
    <t>Pješivac Anja</t>
  </si>
  <si>
    <t>7/2016</t>
  </si>
  <si>
    <t>Ćetković Petar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</si>
  <si>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</si>
  <si>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</si>
  <si>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</si>
  <si>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</si>
  <si>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</si>
  <si>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</si>
  <si>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</si>
  <si>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</si>
  <si>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26/2016</t>
  </si>
  <si>
    <t>Ćuković Aleksa</t>
  </si>
  <si>
    <t>28/2016</t>
  </si>
  <si>
    <t>Stanić Dejana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</si>
  <si>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</si>
  <si>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</si>
  <si>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</si>
  <si>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</si>
  <si>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</si>
  <si>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</si>
  <si>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</si>
  <si>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</si>
  <si>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</si>
  <si>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</si>
  <si>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</si>
  <si>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</si>
  <si>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</si>
  <si>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</si>
  <si>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</si>
  <si>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</si>
  <si>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</si>
  <si>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</si>
  <si>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</si>
  <si>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</si>
  <si>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</si>
  <si>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</si>
  <si>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</si>
  <si>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</si>
  <si>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54/2016</t>
  </si>
  <si>
    <t>Mitrić Jelena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</si>
  <si>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</si>
  <si>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</si>
  <si>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</si>
  <si>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</si>
  <si>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</si>
  <si>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</si>
  <si>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</si>
  <si>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</si>
  <si>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</si>
  <si>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</si>
  <si>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15/2015</t>
  </si>
  <si>
    <t>Mandić Miljan</t>
  </si>
  <si>
    <t>20/2015</t>
  </si>
  <si>
    <t>Gigović Nevena</t>
  </si>
  <si>
    <t>21/2015</t>
  </si>
  <si>
    <t>Đukanović Vojin</t>
  </si>
  <si>
    <t>26/2015</t>
  </si>
  <si>
    <t>Laketić Miljan</t>
  </si>
  <si>
    <t>27/2015</t>
  </si>
  <si>
    <t>Mrvošević Andrija</t>
  </si>
  <si>
    <t>29/2015</t>
  </si>
  <si>
    <t>Nedović Jelena</t>
  </si>
  <si>
    <t>40/2015</t>
  </si>
  <si>
    <t>Jovanović Mirko</t>
  </si>
  <si>
    <t>44/2015</t>
  </si>
  <si>
    <t>Kontić Veselin</t>
  </si>
  <si>
    <t>1/2014</t>
  </si>
  <si>
    <t>Marković Vanja</t>
  </si>
  <si>
    <t>8/2014</t>
  </si>
  <si>
    <t>Ćosović Marija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</si>
  <si>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</si>
  <si>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</si>
  <si>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</si>
  <si>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</si>
  <si>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</si>
  <si>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</si>
  <si>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</si>
  <si>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</si>
  <si>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48/2014</t>
  </si>
  <si>
    <t>Praščević Ivana</t>
  </si>
  <si>
    <t>12/2013</t>
  </si>
  <si>
    <t>Jovanović Petar</t>
  </si>
  <si>
    <t>25/2013</t>
  </si>
  <si>
    <t>Čabarkapa Goran</t>
  </si>
  <si>
    <t>27/2013</t>
  </si>
  <si>
    <t>Drpljanin Mervan</t>
  </si>
  <si>
    <t>29/2013</t>
  </si>
  <si>
    <t>Gagula Nikola</t>
  </si>
  <si>
    <t>42/2013</t>
  </si>
  <si>
    <t>Dragić Milena</t>
  </si>
  <si>
    <t>7/2012</t>
  </si>
  <si>
    <t>Ćupić Miloš</t>
  </si>
  <si>
    <t>23/2012</t>
  </si>
  <si>
    <t>Đurović Ljubomir</t>
  </si>
  <si>
    <t>31/2012</t>
  </si>
  <si>
    <t>Korać Haris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</si>
  <si>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</si>
  <si>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</si>
  <si>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</si>
  <si>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</si>
  <si>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</si>
  <si>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</si>
  <si>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</si>
  <si>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</si>
  <si>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19/2010</t>
  </si>
  <si>
    <t>Gvozdenović Ljiljana</t>
  </si>
  <si>
    <t>30/2010</t>
  </si>
  <si>
    <t>Laban Jelena</t>
  </si>
  <si>
    <t>17/2008</t>
  </si>
  <si>
    <t>18/2007</t>
  </si>
  <si>
    <t>Ćuzović Jelena</t>
  </si>
  <si>
    <t>30/2007</t>
  </si>
  <si>
    <t>Šćepanović Marija</t>
  </si>
  <si>
    <t>Nemanja Krsmanović</t>
  </si>
  <si>
    <t>53/2017</t>
  </si>
  <si>
    <t>test, max=20</t>
  </si>
  <si>
    <t>kolokvijum, max=40</t>
  </si>
  <si>
    <t>popravni kol.</t>
  </si>
  <si>
    <t>završni, max=40</t>
  </si>
  <si>
    <t>ukupno</t>
  </si>
  <si>
    <t>predlog ocjene</t>
  </si>
  <si>
    <t>popravni test</t>
  </si>
  <si>
    <t>popravni zav.</t>
  </si>
  <si>
    <t>E</t>
  </si>
  <si>
    <t>avg.-kol.</t>
  </si>
  <si>
    <t>avg-zavr.</t>
  </si>
  <si>
    <t>ocjena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</si>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</sst>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B19" workbookViewId="0">
      <selection activeCell="P13" sqref="P13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5703125" customWidth="1"/>
    <col min="5" max="5" width="12.140625" customWidth="1"/>
    <col min="6" max="6" width="18.28515625" bestFit="1" customWidth="1"/>
    <col min="7" max="7" width="12.140625" bestFit="1" customWidth="1"/>
    <col min="8" max="8" width="14.42578125" bestFit="1" customWidth="1"/>
    <col min="9" max="9" width="13.140625" bestFit="1" customWidth="1"/>
    <col min="10" max="10" width="7.5703125" bestFit="1" customWidth="1"/>
    <col min="11" max="11" width="14.5703125" customWidth="1"/>
    <col min="12" max="12" width="8.1406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3" t="s">
        <v>126</v>
      </c>
      <c r="E1" s="3" t="s">
        <v>132</v>
      </c>
      <c r="F1" s="3" t="s">
        <v>127</v>
      </c>
      <c r="G1" s="3" t="s">
        <v>128</v>
      </c>
      <c r="H1" s="3" t="s">
        <v>129</v>
      </c>
      <c r="I1" s="3" t="s">
        <v>133</v>
      </c>
      <c r="J1" s="3" t="s">
        <v>130</v>
      </c>
      <c r="K1" s="3" t="s">
        <v>131</v>
      </c>
      <c r="L1" t="s">
        <v>135</v>
      </c>
      <c r="M1" t="s">
        <v>136</v>
      </c>
      <c r="N1" s="2" t="s">
        <v>137</v>
      </c>
    </row>
    <row r="2" spans="1:14" x14ac:dyDescent="0.25">
      <c r="A2">
        <v>1</v>
      </c>
      <c r="B2" t="s">
        <v>3</v>
      </c>
      <c r="C2" t="s">
        <v>4</v>
      </c>
      <c r="K2" s="4" t="str">
        <f>IF(J2&lt;45,"F",IF(J2&lt;60,"E",IF(J2&lt;70,"D",IF(J2&lt;80,"C",IF(J2&lt;90,"B","A")))))</f>
        <v>F</v>
      </c>
      <c r="L2" s="4"/>
      <c r="N2" s="6"/>
    </row>
    <row r="3" spans="1:14" x14ac:dyDescent="0.25">
      <c r="A3">
        <v>2</v>
      </c>
      <c r="B3" s="2" t="s">
        <v>5</v>
      </c>
      <c r="C3" t="s">
        <v>6</v>
      </c>
      <c r="D3">
        <v>11</v>
      </c>
      <c r="E3">
        <v>20</v>
      </c>
      <c r="F3">
        <v>23</v>
      </c>
      <c r="H3">
        <v>13</v>
      </c>
      <c r="J3" s="3">
        <f t="shared" ref="J3:J63" si="0">MAX(D3,E3)+MAX(F3,G3)+MAX(H3,I3)</f>
        <v>56</v>
      </c>
      <c r="K3" s="5" t="str">
        <f t="shared" ref="K3:K63" si="1">IF(J3&lt;45,"F",IF(J3&lt;60,"E",IF(J3&lt;70,"D",IF(J3&lt;80,"C",IF(J3&lt;90,"B","A")))))</f>
        <v>E</v>
      </c>
      <c r="L3" s="4"/>
      <c r="N3" s="6"/>
    </row>
    <row r="4" spans="1:14" x14ac:dyDescent="0.25">
      <c r="B4" s="2" t="s">
        <v>125</v>
      </c>
      <c r="C4" s="2" t="s">
        <v>124</v>
      </c>
      <c r="D4">
        <v>6</v>
      </c>
      <c r="J4">
        <f t="shared" si="0"/>
        <v>6</v>
      </c>
      <c r="K4" s="4" t="str">
        <f t="shared" si="1"/>
        <v>F</v>
      </c>
      <c r="L4" s="4"/>
      <c r="N4" s="6"/>
    </row>
    <row r="5" spans="1:14" x14ac:dyDescent="0.25">
      <c r="A5">
        <v>3</v>
      </c>
      <c r="B5" t="s">
        <v>7</v>
      </c>
      <c r="C5" t="s">
        <v>8</v>
      </c>
      <c r="D5">
        <v>12.5</v>
      </c>
      <c r="E5">
        <v>7</v>
      </c>
      <c r="F5">
        <v>15</v>
      </c>
      <c r="G5">
        <v>14</v>
      </c>
      <c r="H5">
        <v>28</v>
      </c>
      <c r="J5" s="3">
        <f>MAX(D5,E5)+MAX(F5,G5)+MAX(H5,I5)</f>
        <v>55.5</v>
      </c>
      <c r="K5" s="5" t="str">
        <f t="shared" si="1"/>
        <v>E</v>
      </c>
      <c r="L5" s="4"/>
      <c r="N5" s="6"/>
    </row>
    <row r="6" spans="1:14" x14ac:dyDescent="0.25">
      <c r="A6">
        <v>4</v>
      </c>
      <c r="B6" t="s">
        <v>9</v>
      </c>
      <c r="C6" t="s">
        <v>10</v>
      </c>
      <c r="D6">
        <v>9</v>
      </c>
      <c r="F6">
        <v>16</v>
      </c>
      <c r="G6">
        <v>29</v>
      </c>
      <c r="H6">
        <v>28</v>
      </c>
      <c r="J6" s="3">
        <f t="shared" si="0"/>
        <v>66</v>
      </c>
      <c r="K6" s="5" t="str">
        <f t="shared" si="1"/>
        <v>D</v>
      </c>
      <c r="L6" s="4"/>
      <c r="N6" s="6"/>
    </row>
    <row r="7" spans="1:14" x14ac:dyDescent="0.25">
      <c r="A7">
        <v>5</v>
      </c>
      <c r="B7" t="s">
        <v>11</v>
      </c>
      <c r="C7" t="s">
        <v>12</v>
      </c>
      <c r="D7">
        <v>10</v>
      </c>
      <c r="E7">
        <v>6</v>
      </c>
      <c r="F7">
        <v>16</v>
      </c>
      <c r="G7">
        <v>26</v>
      </c>
      <c r="H7">
        <v>12</v>
      </c>
      <c r="J7" s="3">
        <f t="shared" si="0"/>
        <v>48</v>
      </c>
      <c r="K7" s="5" t="str">
        <f t="shared" si="1"/>
        <v>E</v>
      </c>
      <c r="L7" s="4"/>
      <c r="N7" s="6"/>
    </row>
    <row r="8" spans="1:14" x14ac:dyDescent="0.25">
      <c r="A8">
        <v>6</v>
      </c>
      <c r="B8" t="s">
        <v>13</v>
      </c>
      <c r="C8" t="s">
        <v>14</v>
      </c>
      <c r="D8">
        <v>15.5</v>
      </c>
      <c r="F8">
        <v>26</v>
      </c>
      <c r="G8">
        <v>32</v>
      </c>
      <c r="H8">
        <v>14</v>
      </c>
      <c r="J8" s="3">
        <f t="shared" si="0"/>
        <v>61.5</v>
      </c>
      <c r="K8" s="5" t="str">
        <f t="shared" si="1"/>
        <v>D</v>
      </c>
      <c r="L8" s="4"/>
      <c r="N8" s="6"/>
    </row>
    <row r="9" spans="1:14" x14ac:dyDescent="0.25">
      <c r="A9">
        <v>7</v>
      </c>
      <c r="B9" t="s">
        <v>15</v>
      </c>
      <c r="C9" t="s">
        <v>16</v>
      </c>
      <c r="D9">
        <v>13</v>
      </c>
      <c r="G9">
        <v>17</v>
      </c>
      <c r="I9">
        <v>15</v>
      </c>
      <c r="J9" s="3">
        <f t="shared" si="0"/>
        <v>45</v>
      </c>
      <c r="K9" s="5" t="str">
        <f t="shared" si="1"/>
        <v>E</v>
      </c>
      <c r="L9" s="4"/>
      <c r="N9" s="6"/>
    </row>
    <row r="10" spans="1:14" s="3" customFormat="1" x14ac:dyDescent="0.25">
      <c r="A10" s="3">
        <v>8</v>
      </c>
      <c r="B10" s="3" t="s">
        <v>17</v>
      </c>
      <c r="C10" s="3" t="s">
        <v>18</v>
      </c>
      <c r="D10" s="3">
        <v>8.5</v>
      </c>
      <c r="E10" s="3">
        <v>6</v>
      </c>
      <c r="G10" s="3">
        <v>4</v>
      </c>
      <c r="J10" s="3">
        <f t="shared" si="0"/>
        <v>12.5</v>
      </c>
      <c r="K10" s="5" t="str">
        <f t="shared" si="1"/>
        <v>F</v>
      </c>
      <c r="L10" s="5">
        <v>6</v>
      </c>
      <c r="N10" s="7" t="s">
        <v>139</v>
      </c>
    </row>
    <row r="11" spans="1:14" x14ac:dyDescent="0.25">
      <c r="A11">
        <v>9</v>
      </c>
      <c r="B11" t="s">
        <v>19</v>
      </c>
      <c r="C11" t="s">
        <v>20</v>
      </c>
      <c r="D11" s="3">
        <v>14</v>
      </c>
      <c r="E11">
        <v>15</v>
      </c>
      <c r="F11">
        <v>15</v>
      </c>
      <c r="G11">
        <v>30</v>
      </c>
      <c r="H11">
        <v>31</v>
      </c>
      <c r="J11" s="3">
        <f t="shared" si="0"/>
        <v>76</v>
      </c>
      <c r="K11" s="5" t="str">
        <f t="shared" si="1"/>
        <v>C</v>
      </c>
      <c r="L11" s="4"/>
      <c r="N11" s="6"/>
    </row>
    <row r="12" spans="1:14" s="3" customFormat="1" x14ac:dyDescent="0.25">
      <c r="A12" s="3">
        <v>10</v>
      </c>
      <c r="B12" s="3" t="s">
        <v>21</v>
      </c>
      <c r="C12" s="3" t="s">
        <v>22</v>
      </c>
      <c r="D12" s="3">
        <v>18</v>
      </c>
      <c r="F12" s="3">
        <v>16</v>
      </c>
      <c r="G12" s="3">
        <v>26</v>
      </c>
      <c r="I12" s="3">
        <v>16</v>
      </c>
      <c r="J12" s="3">
        <f t="shared" si="0"/>
        <v>60</v>
      </c>
      <c r="K12" s="5" t="str">
        <f t="shared" si="1"/>
        <v>D</v>
      </c>
      <c r="L12" s="5">
        <v>40</v>
      </c>
      <c r="M12" s="3">
        <v>30</v>
      </c>
      <c r="N12" s="7" t="s">
        <v>138</v>
      </c>
    </row>
    <row r="13" spans="1:14" x14ac:dyDescent="0.25">
      <c r="A13">
        <v>11</v>
      </c>
      <c r="B13" t="s">
        <v>23</v>
      </c>
      <c r="C13" t="s">
        <v>24</v>
      </c>
      <c r="D13">
        <v>14.5</v>
      </c>
      <c r="E13">
        <v>14</v>
      </c>
      <c r="F13">
        <v>33</v>
      </c>
      <c r="G13">
        <v>40</v>
      </c>
      <c r="H13">
        <v>38</v>
      </c>
      <c r="J13" s="3">
        <f>MAX(D13,E13)+MAX(F13,G13)+MAX(H13,I13)</f>
        <v>92.5</v>
      </c>
      <c r="K13" s="5" t="str">
        <f t="shared" si="1"/>
        <v>A</v>
      </c>
      <c r="L13" s="4"/>
      <c r="N13" s="6"/>
    </row>
    <row r="14" spans="1:14" x14ac:dyDescent="0.25">
      <c r="A14">
        <v>12</v>
      </c>
      <c r="B14" t="s">
        <v>25</v>
      </c>
      <c r="C14" t="s">
        <v>26</v>
      </c>
      <c r="D14">
        <v>10</v>
      </c>
      <c r="E14">
        <v>8.5</v>
      </c>
      <c r="F14">
        <v>15</v>
      </c>
      <c r="G14">
        <v>2</v>
      </c>
      <c r="H14">
        <v>21</v>
      </c>
      <c r="J14" s="3">
        <f t="shared" si="0"/>
        <v>46</v>
      </c>
      <c r="K14" s="5" t="str">
        <f t="shared" si="1"/>
        <v>E</v>
      </c>
      <c r="L14" s="4"/>
      <c r="N14" s="6"/>
    </row>
    <row r="15" spans="1:14" s="3" customFormat="1" x14ac:dyDescent="0.25">
      <c r="A15" s="3">
        <v>13</v>
      </c>
      <c r="B15" s="3" t="s">
        <v>27</v>
      </c>
      <c r="C15" s="3" t="s">
        <v>28</v>
      </c>
      <c r="D15" s="3">
        <v>11</v>
      </c>
      <c r="E15" s="3">
        <v>7</v>
      </c>
      <c r="G15" s="3">
        <v>14</v>
      </c>
      <c r="H15" s="3">
        <v>10</v>
      </c>
      <c r="I15" s="3">
        <v>12</v>
      </c>
      <c r="J15" s="3">
        <f t="shared" si="0"/>
        <v>37</v>
      </c>
      <c r="K15" s="5" t="str">
        <f t="shared" si="1"/>
        <v>F</v>
      </c>
      <c r="L15" s="5">
        <v>22</v>
      </c>
      <c r="N15" s="7" t="s">
        <v>134</v>
      </c>
    </row>
    <row r="16" spans="1:14" s="3" customFormat="1" x14ac:dyDescent="0.25">
      <c r="A16" s="3">
        <v>14</v>
      </c>
      <c r="B16" s="3" t="s">
        <v>29</v>
      </c>
      <c r="C16" s="3" t="s">
        <v>30</v>
      </c>
      <c r="D16" s="3">
        <v>4</v>
      </c>
      <c r="E16" s="3">
        <v>10.5</v>
      </c>
      <c r="F16" s="3">
        <v>4</v>
      </c>
      <c r="G16" s="3">
        <v>8</v>
      </c>
      <c r="H16" s="3">
        <v>0</v>
      </c>
      <c r="I16" s="3">
        <v>4</v>
      </c>
      <c r="J16" s="3">
        <f t="shared" si="0"/>
        <v>22.5</v>
      </c>
      <c r="K16" s="5" t="str">
        <f t="shared" si="1"/>
        <v>F</v>
      </c>
      <c r="L16" s="5">
        <v>6</v>
      </c>
      <c r="M16" s="3">
        <v>10</v>
      </c>
      <c r="N16" s="7" t="s">
        <v>139</v>
      </c>
    </row>
    <row r="17" spans="1:14" s="3" customFormat="1" x14ac:dyDescent="0.25">
      <c r="A17" s="3">
        <v>15</v>
      </c>
      <c r="B17" s="3" t="s">
        <v>31</v>
      </c>
      <c r="C17" s="3" t="s">
        <v>32</v>
      </c>
      <c r="D17" s="3">
        <v>7</v>
      </c>
      <c r="E17" s="3">
        <v>9</v>
      </c>
      <c r="F17" s="3">
        <v>6</v>
      </c>
      <c r="G17" s="3">
        <v>6</v>
      </c>
      <c r="H17" s="3">
        <v>21</v>
      </c>
      <c r="I17" s="3">
        <v>5</v>
      </c>
      <c r="J17" s="3">
        <f t="shared" si="0"/>
        <v>36</v>
      </c>
      <c r="K17" s="5" t="str">
        <f t="shared" si="1"/>
        <v>F</v>
      </c>
      <c r="L17" s="5">
        <v>0</v>
      </c>
      <c r="M17" s="3">
        <v>10</v>
      </c>
      <c r="N17" s="7" t="s">
        <v>139</v>
      </c>
    </row>
    <row r="18" spans="1:14" s="3" customFormat="1" x14ac:dyDescent="0.25">
      <c r="A18" s="3">
        <v>16</v>
      </c>
      <c r="B18" s="3" t="s">
        <v>33</v>
      </c>
      <c r="C18" s="3" t="s">
        <v>34</v>
      </c>
      <c r="D18" s="3">
        <v>8.5</v>
      </c>
      <c r="E18" s="3">
        <v>5</v>
      </c>
      <c r="G18" s="3">
        <v>4</v>
      </c>
      <c r="J18" s="3">
        <f t="shared" si="0"/>
        <v>12.5</v>
      </c>
      <c r="K18" s="5" t="str">
        <f t="shared" si="1"/>
        <v>F</v>
      </c>
      <c r="L18" s="5">
        <v>0</v>
      </c>
      <c r="N18" s="7"/>
    </row>
    <row r="19" spans="1:14" x14ac:dyDescent="0.25">
      <c r="A19">
        <v>17</v>
      </c>
      <c r="B19" t="s">
        <v>35</v>
      </c>
      <c r="C19" t="s">
        <v>36</v>
      </c>
      <c r="D19">
        <v>8.5</v>
      </c>
      <c r="E19">
        <v>13</v>
      </c>
      <c r="G19">
        <v>24</v>
      </c>
      <c r="H19">
        <v>16</v>
      </c>
      <c r="J19" s="3">
        <f t="shared" si="0"/>
        <v>53</v>
      </c>
      <c r="K19" s="5" t="str">
        <f t="shared" si="1"/>
        <v>E</v>
      </c>
      <c r="L19" s="4"/>
      <c r="N19" s="6"/>
    </row>
    <row r="20" spans="1:14" x14ac:dyDescent="0.25">
      <c r="A20">
        <v>18</v>
      </c>
      <c r="B20" t="s">
        <v>37</v>
      </c>
      <c r="C20" t="s">
        <v>38</v>
      </c>
      <c r="D20">
        <v>18.5</v>
      </c>
      <c r="F20">
        <v>13</v>
      </c>
      <c r="G20">
        <v>19</v>
      </c>
      <c r="H20">
        <v>15</v>
      </c>
      <c r="J20" s="3">
        <f t="shared" si="0"/>
        <v>52.5</v>
      </c>
      <c r="K20" s="5" t="str">
        <f t="shared" si="1"/>
        <v>E</v>
      </c>
      <c r="L20" s="4"/>
      <c r="N20" s="6"/>
    </row>
    <row r="21" spans="1:14" x14ac:dyDescent="0.25">
      <c r="A21">
        <v>19</v>
      </c>
      <c r="B21" t="s">
        <v>39</v>
      </c>
      <c r="C21" t="s">
        <v>40</v>
      </c>
      <c r="D21">
        <v>9</v>
      </c>
      <c r="E21">
        <v>14</v>
      </c>
      <c r="F21">
        <v>14</v>
      </c>
      <c r="G21">
        <v>17</v>
      </c>
      <c r="H21">
        <v>31</v>
      </c>
      <c r="J21" s="3">
        <f t="shared" si="0"/>
        <v>62</v>
      </c>
      <c r="K21" s="5" t="str">
        <f t="shared" si="1"/>
        <v>D</v>
      </c>
      <c r="L21" s="4"/>
      <c r="N21" s="6"/>
    </row>
    <row r="22" spans="1:14" x14ac:dyDescent="0.25">
      <c r="A22">
        <v>20</v>
      </c>
      <c r="B22" t="s">
        <v>41</v>
      </c>
      <c r="C22" t="s">
        <v>42</v>
      </c>
      <c r="D22">
        <v>8.5</v>
      </c>
      <c r="E22">
        <v>4</v>
      </c>
      <c r="F22">
        <v>9</v>
      </c>
      <c r="G22">
        <v>14</v>
      </c>
      <c r="H22">
        <v>32</v>
      </c>
      <c r="J22" s="3">
        <f t="shared" si="0"/>
        <v>54.5</v>
      </c>
      <c r="K22" s="5" t="str">
        <f t="shared" si="1"/>
        <v>E</v>
      </c>
      <c r="L22" s="4"/>
      <c r="N22" s="6"/>
    </row>
    <row r="23" spans="1:14" s="3" customFormat="1" x14ac:dyDescent="0.25">
      <c r="A23" s="3">
        <v>21</v>
      </c>
      <c r="B23" s="3" t="s">
        <v>43</v>
      </c>
      <c r="C23" s="3" t="s">
        <v>44</v>
      </c>
      <c r="D23" s="3">
        <v>9</v>
      </c>
      <c r="E23" s="3">
        <v>10</v>
      </c>
      <c r="F23" s="3">
        <v>4</v>
      </c>
      <c r="G23" s="3">
        <v>12</v>
      </c>
      <c r="H23" s="3">
        <v>1</v>
      </c>
      <c r="I23" s="3">
        <v>13</v>
      </c>
      <c r="J23" s="3">
        <f t="shared" si="0"/>
        <v>35</v>
      </c>
      <c r="K23" s="5" t="str">
        <f t="shared" si="1"/>
        <v>F</v>
      </c>
      <c r="L23" s="5">
        <v>17</v>
      </c>
      <c r="M23" s="3">
        <v>0</v>
      </c>
      <c r="N23" s="7" t="s">
        <v>139</v>
      </c>
    </row>
    <row r="24" spans="1:14" x14ac:dyDescent="0.25">
      <c r="A24">
        <v>22</v>
      </c>
      <c r="B24" t="s">
        <v>45</v>
      </c>
      <c r="C24" t="s">
        <v>46</v>
      </c>
      <c r="D24">
        <v>11</v>
      </c>
      <c r="F24">
        <v>4</v>
      </c>
      <c r="G24">
        <v>22</v>
      </c>
      <c r="H24">
        <v>5</v>
      </c>
      <c r="I24">
        <v>19</v>
      </c>
      <c r="J24" s="3">
        <f t="shared" si="0"/>
        <v>52</v>
      </c>
      <c r="K24" s="5" t="str">
        <f t="shared" si="1"/>
        <v>E</v>
      </c>
      <c r="L24" s="4"/>
      <c r="N24" s="6"/>
    </row>
    <row r="25" spans="1:14" x14ac:dyDescent="0.25">
      <c r="A25">
        <v>23</v>
      </c>
      <c r="B25" t="s">
        <v>47</v>
      </c>
      <c r="C25" t="s">
        <v>48</v>
      </c>
      <c r="D25">
        <v>15</v>
      </c>
      <c r="F25">
        <v>15</v>
      </c>
      <c r="G25">
        <v>38</v>
      </c>
      <c r="H25">
        <v>8</v>
      </c>
      <c r="J25" s="3">
        <f t="shared" si="0"/>
        <v>61</v>
      </c>
      <c r="K25" s="5" t="str">
        <f t="shared" si="1"/>
        <v>D</v>
      </c>
      <c r="L25" s="4"/>
      <c r="N25" s="6"/>
    </row>
    <row r="26" spans="1:14" s="3" customFormat="1" ht="16.5" customHeight="1" x14ac:dyDescent="0.25">
      <c r="A26" s="3">
        <v>24</v>
      </c>
      <c r="B26" s="3" t="s">
        <v>49</v>
      </c>
      <c r="C26" s="3" t="s">
        <v>50</v>
      </c>
      <c r="D26" s="3">
        <v>6</v>
      </c>
      <c r="E26" s="3">
        <v>7</v>
      </c>
      <c r="F26" s="3">
        <v>15</v>
      </c>
      <c r="G26" s="3">
        <v>12</v>
      </c>
      <c r="H26" s="3">
        <v>18</v>
      </c>
      <c r="I26" s="3">
        <v>10</v>
      </c>
      <c r="J26" s="3">
        <f t="shared" si="0"/>
        <v>40</v>
      </c>
      <c r="K26" s="5" t="str">
        <f t="shared" si="1"/>
        <v>F</v>
      </c>
      <c r="L26" s="5">
        <v>0</v>
      </c>
      <c r="M26" s="3">
        <v>5</v>
      </c>
      <c r="N26" s="7" t="s">
        <v>139</v>
      </c>
    </row>
    <row r="27" spans="1:14" s="3" customFormat="1" x14ac:dyDescent="0.25">
      <c r="A27" s="3">
        <v>25</v>
      </c>
      <c r="B27" s="3" t="s">
        <v>51</v>
      </c>
      <c r="C27" s="3" t="s">
        <v>52</v>
      </c>
      <c r="D27" s="3">
        <v>6</v>
      </c>
      <c r="E27" s="3">
        <v>4</v>
      </c>
      <c r="F27" s="3">
        <v>3</v>
      </c>
      <c r="J27" s="3">
        <f t="shared" si="0"/>
        <v>9</v>
      </c>
      <c r="K27" s="5" t="str">
        <f t="shared" si="1"/>
        <v>F</v>
      </c>
      <c r="L27" s="5">
        <v>0</v>
      </c>
      <c r="N27" s="7" t="s">
        <v>139</v>
      </c>
    </row>
    <row r="28" spans="1:14" x14ac:dyDescent="0.25">
      <c r="A28">
        <v>26</v>
      </c>
      <c r="B28" t="s">
        <v>53</v>
      </c>
      <c r="C28" t="s">
        <v>54</v>
      </c>
      <c r="D28">
        <v>6</v>
      </c>
      <c r="E28">
        <v>9</v>
      </c>
      <c r="F28">
        <v>15</v>
      </c>
      <c r="G28">
        <v>10</v>
      </c>
      <c r="H28">
        <v>23</v>
      </c>
      <c r="J28" s="3">
        <f t="shared" si="0"/>
        <v>47</v>
      </c>
      <c r="K28" s="5" t="str">
        <f t="shared" si="1"/>
        <v>E</v>
      </c>
      <c r="L28" s="4"/>
      <c r="N28" s="6"/>
    </row>
    <row r="29" spans="1:14" x14ac:dyDescent="0.25">
      <c r="A29">
        <v>27</v>
      </c>
      <c r="B29" t="s">
        <v>55</v>
      </c>
      <c r="C29" t="s">
        <v>56</v>
      </c>
      <c r="J29">
        <f t="shared" si="0"/>
        <v>0</v>
      </c>
      <c r="K29" s="4" t="str">
        <f t="shared" si="1"/>
        <v>F</v>
      </c>
      <c r="L29" s="4"/>
      <c r="N29" s="6"/>
    </row>
    <row r="30" spans="1:14" x14ac:dyDescent="0.25">
      <c r="A30">
        <v>28</v>
      </c>
      <c r="B30" t="s">
        <v>57</v>
      </c>
      <c r="C30" t="s">
        <v>58</v>
      </c>
      <c r="J30">
        <f t="shared" si="0"/>
        <v>0</v>
      </c>
      <c r="K30" s="4" t="str">
        <f t="shared" si="1"/>
        <v>F</v>
      </c>
      <c r="L30" s="4"/>
      <c r="N30" s="6"/>
    </row>
    <row r="31" spans="1:14" x14ac:dyDescent="0.25">
      <c r="A31">
        <v>29</v>
      </c>
      <c r="B31" t="s">
        <v>59</v>
      </c>
      <c r="C31" t="s">
        <v>60</v>
      </c>
      <c r="D31">
        <v>9</v>
      </c>
      <c r="E31">
        <v>7</v>
      </c>
      <c r="F31">
        <v>3</v>
      </c>
      <c r="G31">
        <v>3</v>
      </c>
      <c r="J31">
        <f t="shared" si="0"/>
        <v>12</v>
      </c>
      <c r="K31" s="4" t="str">
        <f t="shared" si="1"/>
        <v>F</v>
      </c>
      <c r="L31" s="4"/>
      <c r="N31" s="6"/>
    </row>
    <row r="32" spans="1:14" x14ac:dyDescent="0.25">
      <c r="A32">
        <v>30</v>
      </c>
      <c r="B32" t="s">
        <v>61</v>
      </c>
      <c r="C32" t="s">
        <v>62</v>
      </c>
      <c r="J32">
        <f t="shared" si="0"/>
        <v>0</v>
      </c>
      <c r="K32" s="4" t="str">
        <f t="shared" si="1"/>
        <v>F</v>
      </c>
      <c r="L32" s="4"/>
      <c r="N32" s="6"/>
    </row>
    <row r="33" spans="1:14" x14ac:dyDescent="0.25">
      <c r="A33">
        <v>31</v>
      </c>
      <c r="B33" t="s">
        <v>63</v>
      </c>
      <c r="C33" t="s">
        <v>64</v>
      </c>
      <c r="D33">
        <v>6.5</v>
      </c>
      <c r="E33">
        <v>8</v>
      </c>
      <c r="F33">
        <v>3</v>
      </c>
      <c r="G33">
        <v>8</v>
      </c>
      <c r="J33">
        <f t="shared" si="0"/>
        <v>16</v>
      </c>
      <c r="K33" s="4" t="str">
        <f t="shared" si="1"/>
        <v>F</v>
      </c>
      <c r="L33" s="4"/>
      <c r="N33" s="6"/>
    </row>
    <row r="34" spans="1:14" x14ac:dyDescent="0.25">
      <c r="A34">
        <v>32</v>
      </c>
      <c r="B34" t="s">
        <v>65</v>
      </c>
      <c r="C34" t="s">
        <v>66</v>
      </c>
      <c r="D34">
        <v>3.5</v>
      </c>
      <c r="E34">
        <v>6</v>
      </c>
      <c r="J34">
        <f t="shared" si="0"/>
        <v>6</v>
      </c>
      <c r="K34" s="4" t="str">
        <f t="shared" si="1"/>
        <v>F</v>
      </c>
      <c r="L34" s="4"/>
      <c r="N34" s="6"/>
    </row>
    <row r="35" spans="1:14" s="3" customFormat="1" x14ac:dyDescent="0.25">
      <c r="A35" s="3">
        <v>33</v>
      </c>
      <c r="B35" s="3" t="s">
        <v>67</v>
      </c>
      <c r="C35" s="3" t="s">
        <v>68</v>
      </c>
      <c r="D35" s="3">
        <v>11</v>
      </c>
      <c r="E35" s="3">
        <v>4</v>
      </c>
      <c r="F35" s="3">
        <v>4</v>
      </c>
      <c r="G35" s="3">
        <v>12</v>
      </c>
      <c r="H35" s="3">
        <v>12</v>
      </c>
      <c r="J35" s="3">
        <f t="shared" si="0"/>
        <v>35</v>
      </c>
      <c r="K35" s="5" t="str">
        <f t="shared" si="1"/>
        <v>F</v>
      </c>
      <c r="L35" s="5">
        <v>12</v>
      </c>
      <c r="M35" s="3">
        <v>2</v>
      </c>
      <c r="N35" s="7" t="s">
        <v>139</v>
      </c>
    </row>
    <row r="36" spans="1:14" x14ac:dyDescent="0.25">
      <c r="A36">
        <v>34</v>
      </c>
      <c r="B36" t="s">
        <v>69</v>
      </c>
      <c r="C36" t="s">
        <v>70</v>
      </c>
      <c r="D36">
        <v>18.5</v>
      </c>
      <c r="F36">
        <v>5</v>
      </c>
      <c r="G36">
        <v>14</v>
      </c>
      <c r="H36">
        <v>12</v>
      </c>
      <c r="J36" s="3">
        <f>MAX(D36,E36)+MAX(F36,G36)+MAX(H36,I36)</f>
        <v>44.5</v>
      </c>
      <c r="K36" s="5" t="s">
        <v>134</v>
      </c>
      <c r="L36" s="4"/>
      <c r="N36" s="6"/>
    </row>
    <row r="37" spans="1:14" x14ac:dyDescent="0.25">
      <c r="A37">
        <v>35</v>
      </c>
      <c r="B37" t="s">
        <v>71</v>
      </c>
      <c r="C37" t="s">
        <v>72</v>
      </c>
      <c r="D37">
        <v>6.5</v>
      </c>
      <c r="E37">
        <v>2</v>
      </c>
      <c r="F37">
        <v>6</v>
      </c>
      <c r="G37">
        <v>4</v>
      </c>
      <c r="J37">
        <f t="shared" si="0"/>
        <v>12.5</v>
      </c>
      <c r="K37" s="4" t="str">
        <f t="shared" si="1"/>
        <v>F</v>
      </c>
      <c r="L37" s="4"/>
      <c r="N37" s="6"/>
    </row>
    <row r="38" spans="1:14" x14ac:dyDescent="0.25">
      <c r="A38">
        <v>36</v>
      </c>
      <c r="B38" t="s">
        <v>73</v>
      </c>
      <c r="C38" t="s">
        <v>74</v>
      </c>
      <c r="J38">
        <f t="shared" si="0"/>
        <v>0</v>
      </c>
      <c r="K38" s="4" t="str">
        <f t="shared" si="1"/>
        <v>F</v>
      </c>
      <c r="L38" s="4"/>
      <c r="N38" s="6"/>
    </row>
    <row r="39" spans="1:14" x14ac:dyDescent="0.25">
      <c r="A39">
        <v>37</v>
      </c>
      <c r="B39" t="s">
        <v>75</v>
      </c>
      <c r="C39" t="s">
        <v>76</v>
      </c>
      <c r="E39">
        <v>3.5</v>
      </c>
      <c r="F39">
        <v>4</v>
      </c>
      <c r="G39">
        <v>3</v>
      </c>
      <c r="J39">
        <f t="shared" si="0"/>
        <v>7.5</v>
      </c>
      <c r="K39" s="4" t="str">
        <f t="shared" si="1"/>
        <v>F</v>
      </c>
      <c r="L39" s="4"/>
      <c r="N39" s="6"/>
    </row>
    <row r="40" spans="1:14" s="3" customFormat="1" x14ac:dyDescent="0.25">
      <c r="A40" s="3">
        <v>38</v>
      </c>
      <c r="B40" s="3" t="s">
        <v>77</v>
      </c>
      <c r="C40" s="3" t="s">
        <v>78</v>
      </c>
      <c r="J40" s="3">
        <f t="shared" si="0"/>
        <v>0</v>
      </c>
      <c r="K40" s="5" t="str">
        <f t="shared" si="1"/>
        <v>F</v>
      </c>
      <c r="L40" s="5">
        <v>0</v>
      </c>
      <c r="N40" s="7" t="s">
        <v>139</v>
      </c>
    </row>
    <row r="41" spans="1:14" x14ac:dyDescent="0.25">
      <c r="A41">
        <v>39</v>
      </c>
      <c r="B41" t="s">
        <v>79</v>
      </c>
      <c r="C41" t="s">
        <v>80</v>
      </c>
      <c r="D41">
        <v>5.5</v>
      </c>
      <c r="E41">
        <v>13</v>
      </c>
      <c r="F41">
        <v>15</v>
      </c>
      <c r="G41">
        <v>10</v>
      </c>
      <c r="H41">
        <v>11</v>
      </c>
      <c r="I41">
        <v>17</v>
      </c>
      <c r="J41" s="3">
        <f t="shared" si="0"/>
        <v>45</v>
      </c>
      <c r="K41" s="5" t="str">
        <f t="shared" si="1"/>
        <v>E</v>
      </c>
      <c r="L41" s="4"/>
      <c r="N41" s="6"/>
    </row>
    <row r="42" spans="1:14" s="3" customFormat="1" x14ac:dyDescent="0.25">
      <c r="A42" s="3">
        <v>40</v>
      </c>
      <c r="B42" s="3" t="s">
        <v>81</v>
      </c>
      <c r="C42" s="3" t="s">
        <v>82</v>
      </c>
      <c r="D42" s="3">
        <v>5</v>
      </c>
      <c r="E42" s="3">
        <v>2</v>
      </c>
      <c r="F42" s="3">
        <v>6</v>
      </c>
      <c r="G42" s="3">
        <v>4</v>
      </c>
      <c r="J42" s="3">
        <f t="shared" si="0"/>
        <v>11</v>
      </c>
      <c r="K42" s="5" t="str">
        <f t="shared" si="1"/>
        <v>F</v>
      </c>
      <c r="L42" s="5">
        <v>3</v>
      </c>
      <c r="N42" s="7" t="s">
        <v>139</v>
      </c>
    </row>
    <row r="43" spans="1:14" s="3" customFormat="1" x14ac:dyDescent="0.25">
      <c r="A43" s="3">
        <v>41</v>
      </c>
      <c r="B43" s="3" t="s">
        <v>83</v>
      </c>
      <c r="C43" s="3" t="s">
        <v>84</v>
      </c>
      <c r="D43" s="3">
        <v>7.5</v>
      </c>
      <c r="E43" s="3">
        <v>5</v>
      </c>
      <c r="F43" s="3">
        <v>5</v>
      </c>
      <c r="G43" s="3">
        <v>4</v>
      </c>
      <c r="H43" s="3">
        <v>10</v>
      </c>
      <c r="I43" s="3">
        <v>0</v>
      </c>
      <c r="J43" s="3">
        <f t="shared" si="0"/>
        <v>22.5</v>
      </c>
      <c r="K43" s="5" t="str">
        <f t="shared" si="1"/>
        <v>F</v>
      </c>
      <c r="L43" s="5">
        <v>0</v>
      </c>
      <c r="M43" s="3">
        <v>0</v>
      </c>
      <c r="N43" s="7" t="s">
        <v>139</v>
      </c>
    </row>
    <row r="44" spans="1:14" x14ac:dyDescent="0.25">
      <c r="A44">
        <v>42</v>
      </c>
      <c r="B44" t="s">
        <v>85</v>
      </c>
      <c r="C44" t="s">
        <v>86</v>
      </c>
      <c r="J44">
        <f t="shared" si="0"/>
        <v>0</v>
      </c>
      <c r="K44" s="4" t="str">
        <f t="shared" si="1"/>
        <v>F</v>
      </c>
      <c r="L44" s="4"/>
      <c r="N44" s="6"/>
    </row>
    <row r="45" spans="1:14" x14ac:dyDescent="0.25">
      <c r="A45">
        <v>43</v>
      </c>
      <c r="B45" t="s">
        <v>87</v>
      </c>
      <c r="C45" t="s">
        <v>88</v>
      </c>
      <c r="D45">
        <v>4</v>
      </c>
      <c r="E45">
        <v>4</v>
      </c>
      <c r="F45">
        <v>3</v>
      </c>
      <c r="G45">
        <v>12</v>
      </c>
      <c r="H45">
        <v>7</v>
      </c>
      <c r="J45">
        <f t="shared" si="0"/>
        <v>23</v>
      </c>
      <c r="K45" s="4" t="str">
        <f t="shared" si="1"/>
        <v>F</v>
      </c>
      <c r="L45" s="4"/>
      <c r="N45" s="6"/>
    </row>
    <row r="46" spans="1:14" x14ac:dyDescent="0.25">
      <c r="A46">
        <v>44</v>
      </c>
      <c r="B46" t="s">
        <v>89</v>
      </c>
      <c r="C46" t="s">
        <v>90</v>
      </c>
      <c r="D46">
        <v>10</v>
      </c>
      <c r="F46">
        <v>3</v>
      </c>
      <c r="G46">
        <v>2</v>
      </c>
      <c r="J46">
        <f t="shared" si="0"/>
        <v>13</v>
      </c>
      <c r="K46" s="4" t="str">
        <f t="shared" si="1"/>
        <v>F</v>
      </c>
      <c r="L46" s="4"/>
      <c r="N46" s="6"/>
    </row>
    <row r="47" spans="1:14" s="3" customFormat="1" x14ac:dyDescent="0.25">
      <c r="A47" s="3">
        <v>45</v>
      </c>
      <c r="B47" s="3" t="s">
        <v>91</v>
      </c>
      <c r="C47" s="3" t="s">
        <v>92</v>
      </c>
      <c r="D47" s="3">
        <v>9</v>
      </c>
      <c r="E47" s="3">
        <v>5.5</v>
      </c>
      <c r="F47" s="3">
        <v>4</v>
      </c>
      <c r="G47" s="3">
        <v>12</v>
      </c>
      <c r="H47" s="3">
        <v>8</v>
      </c>
      <c r="I47" s="3">
        <v>0</v>
      </c>
      <c r="J47" s="3">
        <f t="shared" si="0"/>
        <v>29</v>
      </c>
      <c r="K47" s="5" t="str">
        <f t="shared" si="1"/>
        <v>F</v>
      </c>
      <c r="L47" s="5">
        <v>29</v>
      </c>
      <c r="N47" s="7" t="s">
        <v>134</v>
      </c>
    </row>
    <row r="48" spans="1:14" x14ac:dyDescent="0.25">
      <c r="A48">
        <v>46</v>
      </c>
      <c r="B48" s="3" t="s">
        <v>93</v>
      </c>
      <c r="C48" s="3" t="s">
        <v>94</v>
      </c>
      <c r="D48">
        <v>10</v>
      </c>
      <c r="E48">
        <v>12</v>
      </c>
      <c r="F48">
        <v>13</v>
      </c>
      <c r="G48">
        <v>4</v>
      </c>
      <c r="J48">
        <f t="shared" si="0"/>
        <v>25</v>
      </c>
      <c r="K48" s="4" t="str">
        <f t="shared" si="1"/>
        <v>F</v>
      </c>
      <c r="L48" s="4"/>
      <c r="M48">
        <v>5</v>
      </c>
      <c r="N48" s="8" t="s">
        <v>139</v>
      </c>
    </row>
    <row r="49" spans="1:14" x14ac:dyDescent="0.25">
      <c r="A49">
        <v>47</v>
      </c>
      <c r="B49" t="s">
        <v>95</v>
      </c>
      <c r="C49" t="s">
        <v>96</v>
      </c>
      <c r="D49" s="3">
        <v>8.5</v>
      </c>
      <c r="F49">
        <v>5</v>
      </c>
      <c r="G49">
        <v>14</v>
      </c>
      <c r="H49">
        <v>14</v>
      </c>
      <c r="I49">
        <v>22</v>
      </c>
      <c r="J49" s="3">
        <f t="shared" si="0"/>
        <v>44.5</v>
      </c>
      <c r="K49" s="5" t="s">
        <v>134</v>
      </c>
      <c r="L49" s="4"/>
      <c r="N49" s="6"/>
    </row>
    <row r="50" spans="1:14" s="3" customFormat="1" x14ac:dyDescent="0.25">
      <c r="A50" s="3">
        <v>48</v>
      </c>
      <c r="B50" s="3" t="s">
        <v>97</v>
      </c>
      <c r="C50" s="3" t="s">
        <v>98</v>
      </c>
      <c r="D50" s="3">
        <v>12.5</v>
      </c>
      <c r="F50" s="3">
        <v>15</v>
      </c>
      <c r="G50" s="3">
        <v>8</v>
      </c>
      <c r="H50" s="3">
        <v>9</v>
      </c>
      <c r="I50" s="3">
        <v>11</v>
      </c>
      <c r="J50" s="3">
        <f t="shared" si="0"/>
        <v>38.5</v>
      </c>
      <c r="K50" s="5" t="str">
        <f t="shared" si="1"/>
        <v>F</v>
      </c>
      <c r="L50" s="5">
        <v>30</v>
      </c>
      <c r="N50" s="7" t="s">
        <v>134</v>
      </c>
    </row>
    <row r="51" spans="1:14" s="3" customFormat="1" x14ac:dyDescent="0.25">
      <c r="A51" s="3">
        <v>49</v>
      </c>
      <c r="B51" s="3" t="s">
        <v>99</v>
      </c>
      <c r="C51" s="3" t="s">
        <v>100</v>
      </c>
      <c r="D51" s="3">
        <v>1.5</v>
      </c>
      <c r="E51" s="3">
        <v>3</v>
      </c>
      <c r="F51" s="3">
        <v>3</v>
      </c>
      <c r="G51" s="3">
        <v>0</v>
      </c>
      <c r="H51" s="3">
        <v>6</v>
      </c>
      <c r="J51" s="3">
        <f t="shared" si="0"/>
        <v>12</v>
      </c>
      <c r="K51" s="5" t="str">
        <f t="shared" si="1"/>
        <v>F</v>
      </c>
      <c r="L51" s="5">
        <v>0</v>
      </c>
      <c r="N51" s="7" t="s">
        <v>139</v>
      </c>
    </row>
    <row r="52" spans="1:14" x14ac:dyDescent="0.25">
      <c r="A52">
        <v>50</v>
      </c>
      <c r="B52" t="s">
        <v>101</v>
      </c>
      <c r="C52" t="s">
        <v>102</v>
      </c>
      <c r="J52">
        <f t="shared" si="0"/>
        <v>0</v>
      </c>
      <c r="K52" s="4" t="str">
        <f t="shared" si="1"/>
        <v>F</v>
      </c>
      <c r="L52" s="4"/>
      <c r="N52" s="6"/>
    </row>
    <row r="53" spans="1:14" s="3" customFormat="1" x14ac:dyDescent="0.25">
      <c r="A53" s="3">
        <v>51</v>
      </c>
      <c r="B53" s="3" t="s">
        <v>103</v>
      </c>
      <c r="C53" s="3" t="s">
        <v>104</v>
      </c>
      <c r="D53" s="3">
        <v>9</v>
      </c>
      <c r="E53" s="3">
        <v>12</v>
      </c>
      <c r="F53" s="3">
        <v>15</v>
      </c>
      <c r="G53" s="3">
        <v>10</v>
      </c>
      <c r="H53" s="3">
        <v>3</v>
      </c>
      <c r="I53" s="3">
        <v>8</v>
      </c>
      <c r="J53" s="3">
        <f t="shared" si="0"/>
        <v>35</v>
      </c>
      <c r="K53" s="5" t="str">
        <f t="shared" si="1"/>
        <v>F</v>
      </c>
      <c r="L53" s="5">
        <v>10</v>
      </c>
      <c r="M53" s="3">
        <v>25</v>
      </c>
      <c r="N53" s="7" t="s">
        <v>134</v>
      </c>
    </row>
    <row r="54" spans="1:14" x14ac:dyDescent="0.25">
      <c r="A54">
        <v>52</v>
      </c>
      <c r="B54" t="s">
        <v>105</v>
      </c>
      <c r="C54" t="s">
        <v>106</v>
      </c>
      <c r="J54">
        <f t="shared" si="0"/>
        <v>0</v>
      </c>
      <c r="K54" s="4" t="str">
        <f t="shared" si="1"/>
        <v>F</v>
      </c>
      <c r="L54" s="4"/>
      <c r="N54" s="6"/>
    </row>
    <row r="55" spans="1:14" x14ac:dyDescent="0.25">
      <c r="A55">
        <v>53</v>
      </c>
      <c r="B55" t="s">
        <v>107</v>
      </c>
      <c r="C55" t="s">
        <v>108</v>
      </c>
      <c r="D55">
        <v>4</v>
      </c>
      <c r="E55">
        <v>0</v>
      </c>
      <c r="G55">
        <v>6</v>
      </c>
      <c r="J55">
        <f t="shared" si="0"/>
        <v>10</v>
      </c>
      <c r="K55" s="4" t="str">
        <f t="shared" si="1"/>
        <v>F</v>
      </c>
      <c r="L55" s="4"/>
      <c r="N55" s="6"/>
    </row>
    <row r="56" spans="1:14" s="3" customFormat="1" x14ac:dyDescent="0.25">
      <c r="A56" s="3">
        <v>54</v>
      </c>
      <c r="B56" s="3" t="s">
        <v>109</v>
      </c>
      <c r="C56" s="3" t="s">
        <v>110</v>
      </c>
      <c r="D56" s="3">
        <v>6</v>
      </c>
      <c r="E56" s="3">
        <v>4</v>
      </c>
      <c r="G56" s="3">
        <v>2</v>
      </c>
      <c r="H56" s="3">
        <v>4</v>
      </c>
      <c r="J56" s="3">
        <f t="shared" si="0"/>
        <v>12</v>
      </c>
      <c r="K56" s="5" t="str">
        <f t="shared" si="1"/>
        <v>F</v>
      </c>
      <c r="L56" s="5">
        <v>0</v>
      </c>
      <c r="M56" s="3">
        <v>0</v>
      </c>
      <c r="N56" s="7" t="s">
        <v>139</v>
      </c>
    </row>
    <row r="57" spans="1:14" x14ac:dyDescent="0.25">
      <c r="A57">
        <v>55</v>
      </c>
      <c r="B57" t="s">
        <v>111</v>
      </c>
      <c r="C57" t="s">
        <v>112</v>
      </c>
      <c r="J57">
        <f t="shared" si="0"/>
        <v>0</v>
      </c>
      <c r="K57" s="4" t="str">
        <f t="shared" si="1"/>
        <v>F</v>
      </c>
      <c r="L57" s="4"/>
      <c r="N57" s="6"/>
    </row>
    <row r="58" spans="1:14" x14ac:dyDescent="0.25">
      <c r="A58">
        <v>56</v>
      </c>
      <c r="B58" t="s">
        <v>113</v>
      </c>
      <c r="C58" t="s">
        <v>114</v>
      </c>
      <c r="D58">
        <v>1.5</v>
      </c>
      <c r="J58">
        <f t="shared" si="0"/>
        <v>1.5</v>
      </c>
      <c r="K58" s="4" t="str">
        <f t="shared" si="1"/>
        <v>F</v>
      </c>
      <c r="L58" s="4"/>
      <c r="N58" s="6"/>
    </row>
    <row r="59" spans="1:14" x14ac:dyDescent="0.25">
      <c r="A59">
        <v>57</v>
      </c>
      <c r="B59" t="s">
        <v>115</v>
      </c>
      <c r="C59" t="s">
        <v>116</v>
      </c>
      <c r="D59">
        <v>3.5</v>
      </c>
      <c r="J59">
        <f t="shared" si="0"/>
        <v>3.5</v>
      </c>
      <c r="K59" s="4" t="str">
        <f t="shared" si="1"/>
        <v>F</v>
      </c>
      <c r="L59" s="4"/>
    </row>
    <row r="60" spans="1:14" x14ac:dyDescent="0.25">
      <c r="A60">
        <v>58</v>
      </c>
      <c r="B60" t="s">
        <v>117</v>
      </c>
      <c r="C60" t="s">
        <v>118</v>
      </c>
      <c r="D60">
        <v>4</v>
      </c>
      <c r="J60">
        <f t="shared" si="0"/>
        <v>4</v>
      </c>
      <c r="K60" s="4" t="str">
        <f t="shared" si="1"/>
        <v>F</v>
      </c>
      <c r="L60" s="4"/>
    </row>
    <row r="61" spans="1:14" x14ac:dyDescent="0.25">
      <c r="A61">
        <v>59</v>
      </c>
      <c r="B61" t="s">
        <v>119</v>
      </c>
      <c r="C61" t="s">
        <v>42</v>
      </c>
      <c r="J61">
        <f t="shared" si="0"/>
        <v>0</v>
      </c>
      <c r="K61" s="4" t="str">
        <f t="shared" si="1"/>
        <v>F</v>
      </c>
      <c r="L61" s="4"/>
    </row>
    <row r="62" spans="1:14" x14ac:dyDescent="0.25">
      <c r="A62">
        <v>60</v>
      </c>
      <c r="B62" t="s">
        <v>120</v>
      </c>
      <c r="C62" t="s">
        <v>121</v>
      </c>
      <c r="D62">
        <v>4</v>
      </c>
      <c r="J62">
        <f t="shared" si="0"/>
        <v>4</v>
      </c>
      <c r="K62" s="4" t="str">
        <f t="shared" si="1"/>
        <v>F</v>
      </c>
      <c r="L62" s="4"/>
    </row>
    <row r="63" spans="1:14" x14ac:dyDescent="0.25">
      <c r="A63">
        <v>61</v>
      </c>
      <c r="B63" t="s">
        <v>122</v>
      </c>
      <c r="C63" t="s">
        <v>123</v>
      </c>
      <c r="J63">
        <f t="shared" si="0"/>
        <v>0</v>
      </c>
      <c r="K63" s="4" t="str">
        <f t="shared" si="1"/>
        <v>F</v>
      </c>
      <c r="L63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korisnik</cp:lastModifiedBy>
  <dcterms:created xsi:type="dcterms:W3CDTF">2006-09-16T00:00:00Z</dcterms:created>
  <dcterms:modified xsi:type="dcterms:W3CDTF">2018-09-20T11:35:53Z</dcterms:modified>
</cp:coreProperties>
</file>